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15600" windowHeight="83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50" i="1" l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13" i="1"/>
  <c r="H32" i="1"/>
  <c r="H31" i="1"/>
  <c r="H30" i="1"/>
  <c r="H29" i="1"/>
  <c r="H28" i="1"/>
  <c r="H27" i="1"/>
  <c r="H26" i="1"/>
  <c r="H25" i="1"/>
  <c r="H12" i="1"/>
  <c r="H11" i="1"/>
  <c r="H24" i="1"/>
  <c r="H10" i="1"/>
  <c r="H23" i="1"/>
  <c r="H22" i="1"/>
  <c r="H21" i="1"/>
  <c r="H20" i="1"/>
  <c r="H8" i="1"/>
  <c r="H19" i="1"/>
  <c r="H9" i="1"/>
  <c r="H18" i="1"/>
  <c r="H17" i="1"/>
  <c r="H5" i="1"/>
  <c r="H16" i="1"/>
  <c r="H7" i="1"/>
  <c r="H6" i="1"/>
  <c r="H15" i="1"/>
  <c r="H14" i="1"/>
  <c r="H4" i="1"/>
  <c r="H3" i="1"/>
</calcChain>
</file>

<file path=xl/sharedStrings.xml><?xml version="1.0" encoding="utf-8"?>
<sst xmlns="http://schemas.openxmlformats.org/spreadsheetml/2006/main" count="305" uniqueCount="122">
  <si>
    <t>中国语言文学系16级汉语言专业学分绩点排名</t>
  </si>
  <si>
    <t>学号</t>
  </si>
  <si>
    <t>平均绩点</t>
  </si>
  <si>
    <t>总学分</t>
  </si>
  <si>
    <t>当前学年未通过的课程</t>
  </si>
  <si>
    <t>至今未通过的课程</t>
  </si>
  <si>
    <t>加分绩点</t>
  </si>
  <si>
    <t>总绩点</t>
  </si>
  <si>
    <t>最终成绩排名</t>
  </si>
  <si>
    <t>体测</t>
  </si>
  <si>
    <t>公益时</t>
  </si>
  <si>
    <t>有无不及格科目</t>
  </si>
  <si>
    <t>17952156</t>
  </si>
  <si>
    <t>82</t>
  </si>
  <si>
    <t>0</t>
  </si>
  <si>
    <t>及格</t>
  </si>
  <si>
    <t>17952180</t>
  </si>
  <si>
    <t>84</t>
  </si>
  <si>
    <t>50</t>
  </si>
  <si>
    <t>不及格</t>
  </si>
  <si>
    <t>17952173</t>
  </si>
  <si>
    <t>16952145</t>
  </si>
  <si>
    <t>17952177</t>
  </si>
  <si>
    <t>14952043</t>
  </si>
  <si>
    <t>78</t>
  </si>
  <si>
    <t>11</t>
  </si>
  <si>
    <t>17952186</t>
  </si>
  <si>
    <t>14952140</t>
  </si>
  <si>
    <t>1</t>
  </si>
  <si>
    <t>3</t>
  </si>
  <si>
    <t>未查到</t>
  </si>
  <si>
    <t>17952149</t>
  </si>
  <si>
    <t>16952203</t>
  </si>
  <si>
    <t>17952184</t>
  </si>
  <si>
    <t>81</t>
  </si>
  <si>
    <t>未完成</t>
  </si>
  <si>
    <t>16952114</t>
  </si>
  <si>
    <t>16952164</t>
  </si>
  <si>
    <t>48</t>
  </si>
  <si>
    <t>75</t>
  </si>
  <si>
    <t>2</t>
  </si>
  <si>
    <t>16952214</t>
  </si>
  <si>
    <t>79</t>
  </si>
  <si>
    <t>16952083</t>
  </si>
  <si>
    <t>17952157</t>
  </si>
  <si>
    <t>14952037</t>
  </si>
  <si>
    <t>23</t>
  </si>
  <si>
    <t>14952036</t>
  </si>
  <si>
    <t>13</t>
  </si>
  <si>
    <t>16952204</t>
  </si>
  <si>
    <t>良好</t>
  </si>
  <si>
    <t>17952191</t>
  </si>
  <si>
    <t>17952171</t>
  </si>
  <si>
    <t>86</t>
  </si>
  <si>
    <t>16952113</t>
  </si>
  <si>
    <t>44</t>
  </si>
  <si>
    <t>16952100</t>
  </si>
  <si>
    <t>16952084</t>
  </si>
  <si>
    <t>17952138</t>
  </si>
  <si>
    <t>16952115</t>
  </si>
  <si>
    <t>46</t>
  </si>
  <si>
    <t>17952182</t>
  </si>
  <si>
    <t>16952161</t>
  </si>
  <si>
    <t>15952153</t>
  </si>
  <si>
    <t>25</t>
  </si>
  <si>
    <t>16952133</t>
  </si>
  <si>
    <t>16952093</t>
  </si>
  <si>
    <t>17952137</t>
  </si>
  <si>
    <t>57</t>
  </si>
  <si>
    <t>7</t>
  </si>
  <si>
    <t>16952038</t>
  </si>
  <si>
    <t>55</t>
  </si>
  <si>
    <t>9</t>
  </si>
  <si>
    <t>17952172</t>
  </si>
  <si>
    <t>66</t>
  </si>
  <si>
    <t>16952144</t>
  </si>
  <si>
    <t>16952148</t>
  </si>
  <si>
    <t>40</t>
  </si>
  <si>
    <t>16952107</t>
  </si>
  <si>
    <t>20</t>
  </si>
  <si>
    <t>16952116</t>
  </si>
  <si>
    <t>38</t>
  </si>
  <si>
    <t>16952149</t>
  </si>
  <si>
    <t>32</t>
  </si>
  <si>
    <t>4</t>
  </si>
  <si>
    <t>16952208</t>
  </si>
  <si>
    <t>36</t>
  </si>
  <si>
    <t>16952212</t>
  </si>
  <si>
    <t>28</t>
  </si>
  <si>
    <t>15952002</t>
  </si>
  <si>
    <t>16</t>
  </si>
  <si>
    <t>16952110</t>
  </si>
  <si>
    <t>18</t>
  </si>
  <si>
    <t>6</t>
  </si>
  <si>
    <t>17952144</t>
  </si>
  <si>
    <t>8</t>
  </si>
  <si>
    <t>13952094</t>
  </si>
  <si>
    <t>一等奖</t>
    <phoneticPr fontId="9" type="noConversion"/>
  </si>
  <si>
    <t>二等奖</t>
    <phoneticPr fontId="9" type="noConversion"/>
  </si>
  <si>
    <t>不及格科目</t>
    <phoneticPr fontId="9" type="noConversion"/>
  </si>
  <si>
    <t>三等奖</t>
    <phoneticPr fontId="9" type="noConversion"/>
  </si>
  <si>
    <t>体测不及格</t>
    <phoneticPr fontId="9" type="noConversion"/>
  </si>
  <si>
    <t>三等奖</t>
    <phoneticPr fontId="9" type="noConversion"/>
  </si>
  <si>
    <t>拟获评奖学金项目</t>
    <phoneticPr fontId="9" type="noConversion"/>
  </si>
  <si>
    <t>无不及格科目</t>
    <phoneticPr fontId="9" type="noConversion"/>
  </si>
  <si>
    <r>
      <t>有 专必</t>
    </r>
    <r>
      <rPr>
        <sz val="11"/>
        <color theme="1"/>
        <rFont val="宋体"/>
        <family val="3"/>
        <charset val="134"/>
        <scheme val="minor"/>
      </rPr>
      <t>1门</t>
    </r>
    <phoneticPr fontId="9" type="noConversion"/>
  </si>
  <si>
    <t>无不及格科目</t>
    <phoneticPr fontId="9" type="noConversion"/>
  </si>
  <si>
    <t>无</t>
  </si>
  <si>
    <t>无</t>
    <phoneticPr fontId="9" type="noConversion"/>
  </si>
  <si>
    <t>投票</t>
    <phoneticPr fontId="9" type="noConversion"/>
  </si>
  <si>
    <t>体测不合格</t>
    <phoneticPr fontId="9" type="noConversion"/>
  </si>
  <si>
    <t>公益时不合格</t>
    <phoneticPr fontId="9" type="noConversion"/>
  </si>
  <si>
    <t>公益时不合格</t>
    <phoneticPr fontId="9" type="noConversion"/>
  </si>
  <si>
    <t>体测、公益时不合格</t>
    <phoneticPr fontId="9" type="noConversion"/>
  </si>
  <si>
    <t>体测、公益时不合格</t>
    <phoneticPr fontId="9" type="noConversion"/>
  </si>
  <si>
    <t>二等奖</t>
    <phoneticPr fontId="9" type="noConversion"/>
  </si>
  <si>
    <t>公益时不合格</t>
    <phoneticPr fontId="9" type="noConversion"/>
  </si>
  <si>
    <t>体测、公益时不合格</t>
    <phoneticPr fontId="9" type="noConversion"/>
  </si>
  <si>
    <r>
      <rPr>
        <sz val="10"/>
        <rFont val="宋体"/>
        <family val="3"/>
        <charset val="134"/>
      </rPr>
      <t>共评选</t>
    </r>
    <r>
      <rPr>
        <sz val="10"/>
        <rFont val="Arial"/>
        <family val="2"/>
      </rPr>
      <t>17</t>
    </r>
    <r>
      <rPr>
        <sz val="10"/>
        <rFont val="宋体"/>
        <family val="3"/>
        <charset val="134"/>
      </rPr>
      <t>人，一等奖</t>
    </r>
    <r>
      <rPr>
        <sz val="10"/>
        <rFont val="Arial"/>
        <family val="2"/>
      </rPr>
      <t>3</t>
    </r>
    <r>
      <rPr>
        <sz val="10"/>
        <rFont val="宋体"/>
        <family val="3"/>
        <charset val="134"/>
      </rPr>
      <t>人，二等奖</t>
    </r>
    <r>
      <rPr>
        <sz val="10"/>
        <rFont val="Arial"/>
        <family val="2"/>
      </rPr>
      <t>5</t>
    </r>
    <r>
      <rPr>
        <sz val="10"/>
        <rFont val="宋体"/>
        <family val="3"/>
        <charset val="134"/>
      </rPr>
      <t>人，三等奖</t>
    </r>
    <r>
      <rPr>
        <sz val="10"/>
        <rFont val="Arial"/>
        <family val="2"/>
      </rPr>
      <t>9</t>
    </r>
    <r>
      <rPr>
        <sz val="10"/>
        <rFont val="宋体"/>
        <family val="3"/>
        <charset val="134"/>
      </rPr>
      <t>人</t>
    </r>
    <phoneticPr fontId="9" type="noConversion"/>
  </si>
  <si>
    <t>一等奖</t>
    <phoneticPr fontId="9" type="noConversion"/>
  </si>
  <si>
    <t>二等奖</t>
    <phoneticPr fontId="9" type="noConversion"/>
  </si>
  <si>
    <t>原始排名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</si>
</sst>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b/>
      <sz val="16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00"/>
        <bgColor indexed="8"/>
      </patternFill>
    </fill>
    <fill>
      <patternFill patternType="solid">
        <fgColor rgb="FF92D050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8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1" fillId="0" borderId="0" xfId="0" applyFont="1" applyFill="1" applyBorder="1" applyAlignment="1"/>
    <xf numFmtId="0" fontId="6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4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2" borderId="1" xfId="0" applyFill="1" applyBorder="1">
      <alignment vertical="center"/>
    </xf>
    <xf numFmtId="0" fontId="10" fillId="0" borderId="1" xfId="0" applyFont="1" applyBorder="1">
      <alignment vertical="center"/>
    </xf>
    <xf numFmtId="0" fontId="10" fillId="4" borderId="1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0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0" fillId="8" borderId="1" xfId="0" applyFill="1" applyBorder="1">
      <alignment vertical="center"/>
    </xf>
    <xf numFmtId="0" fontId="0" fillId="8" borderId="1" xfId="0" applyFill="1" applyBorder="1" applyAlignment="1">
      <alignment horizontal="left" vertical="center"/>
    </xf>
    <xf numFmtId="0" fontId="10" fillId="8" borderId="1" xfId="0" applyFont="1" applyFill="1" applyBorder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0" fillId="10" borderId="1" xfId="0" applyFill="1" applyBorder="1">
      <alignment vertical="center"/>
    </xf>
    <xf numFmtId="0" fontId="0" fillId="10" borderId="1" xfId="0" applyFill="1" applyBorder="1" applyAlignment="1">
      <alignment horizontal="left" vertical="center"/>
    </xf>
    <xf numFmtId="0" fontId="10" fillId="10" borderId="1" xfId="0" applyFont="1" applyFill="1" applyBorder="1">
      <alignment vertical="center"/>
    </xf>
    <xf numFmtId="0" fontId="4" fillId="11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left" vertical="center" wrapText="1"/>
    </xf>
    <xf numFmtId="0" fontId="0" fillId="11" borderId="1" xfId="0" applyFill="1" applyBorder="1">
      <alignment vertical="center"/>
    </xf>
    <xf numFmtId="0" fontId="0" fillId="11" borderId="1" xfId="0" applyFill="1" applyBorder="1" applyAlignment="1">
      <alignment horizontal="left" vertical="center"/>
    </xf>
    <xf numFmtId="0" fontId="10" fillId="11" borderId="1" xfId="0" applyFont="1" applyFill="1" applyBorder="1">
      <alignment vertical="center"/>
    </xf>
    <xf numFmtId="0" fontId="4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zoomScaleNormal="100" workbookViewId="0">
      <selection activeCell="O22" sqref="O22"/>
    </sheetView>
  </sheetViews>
  <sheetFormatPr defaultColWidth="9" defaultRowHeight="13.5" x14ac:dyDescent="0.2"/>
  <cols>
    <col min="1" max="1" width="4.75" style="3" customWidth="1"/>
    <col min="2" max="3" width="9" style="3" customWidth="1"/>
    <col min="4" max="4" width="6" style="3" customWidth="1"/>
    <col min="5" max="5" width="11.25" style="3" customWidth="1"/>
    <col min="6" max="6" width="9.25" style="3" customWidth="1"/>
    <col min="7" max="7" width="10.875" style="3" customWidth="1"/>
    <col min="8" max="8" width="8.25" style="3" customWidth="1"/>
    <col min="9" max="9" width="12.375" style="3" customWidth="1"/>
    <col min="10" max="10" width="9.25" customWidth="1"/>
    <col min="11" max="11" width="9" style="31"/>
    <col min="12" max="12" width="16" customWidth="1"/>
    <col min="13" max="13" width="20" customWidth="1"/>
    <col min="14" max="14" width="11.125" customWidth="1"/>
  </cols>
  <sheetData>
    <row r="1" spans="1:14" ht="20.25" customHeight="1" x14ac:dyDescent="0.1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22.5" x14ac:dyDescent="0.15">
      <c r="A2" s="12" t="s">
        <v>121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  <c r="I2" s="12" t="s">
        <v>8</v>
      </c>
      <c r="J2" s="4" t="s">
        <v>9</v>
      </c>
      <c r="K2" s="26" t="s">
        <v>10</v>
      </c>
      <c r="L2" s="4" t="s">
        <v>11</v>
      </c>
      <c r="M2" s="13" t="s">
        <v>103</v>
      </c>
      <c r="N2" s="13" t="s">
        <v>109</v>
      </c>
    </row>
    <row r="3" spans="1:14" x14ac:dyDescent="0.15">
      <c r="A3" s="32">
        <v>1</v>
      </c>
      <c r="B3" s="33" t="s">
        <v>12</v>
      </c>
      <c r="C3" s="32">
        <v>4.5951219999999999</v>
      </c>
      <c r="D3" s="32" t="s">
        <v>13</v>
      </c>
      <c r="E3" s="32" t="s">
        <v>14</v>
      </c>
      <c r="F3" s="32" t="s">
        <v>14</v>
      </c>
      <c r="G3" s="32">
        <v>0.1</v>
      </c>
      <c r="H3" s="32">
        <f t="shared" ref="H3:H50" si="0">SUM(C3:G3)</f>
        <v>4.6951219999999996</v>
      </c>
      <c r="I3" s="32">
        <v>1</v>
      </c>
      <c r="J3" s="34" t="s">
        <v>15</v>
      </c>
      <c r="K3" s="35">
        <v>30</v>
      </c>
      <c r="L3" s="36" t="s">
        <v>104</v>
      </c>
      <c r="M3" s="36" t="s">
        <v>97</v>
      </c>
      <c r="N3" s="34"/>
    </row>
    <row r="4" spans="1:14" x14ac:dyDescent="0.15">
      <c r="A4" s="32">
        <v>2</v>
      </c>
      <c r="B4" s="33" t="s">
        <v>16</v>
      </c>
      <c r="C4" s="32">
        <v>4.3178570000000001</v>
      </c>
      <c r="D4" s="32" t="s">
        <v>17</v>
      </c>
      <c r="E4" s="32" t="s">
        <v>14</v>
      </c>
      <c r="F4" s="32" t="s">
        <v>14</v>
      </c>
      <c r="G4" s="32">
        <v>0.02</v>
      </c>
      <c r="H4" s="32">
        <f t="shared" si="0"/>
        <v>4.3378569999999996</v>
      </c>
      <c r="I4" s="32">
        <v>2</v>
      </c>
      <c r="J4" s="34" t="s">
        <v>15</v>
      </c>
      <c r="K4" s="35">
        <v>30</v>
      </c>
      <c r="L4" s="36" t="s">
        <v>104</v>
      </c>
      <c r="M4" s="36" t="s">
        <v>97</v>
      </c>
      <c r="N4" s="34"/>
    </row>
    <row r="5" spans="1:14" x14ac:dyDescent="0.15">
      <c r="A5" s="32">
        <v>8</v>
      </c>
      <c r="B5" s="33" t="s">
        <v>26</v>
      </c>
      <c r="C5" s="32">
        <v>3.9369049999999999</v>
      </c>
      <c r="D5" s="32" t="s">
        <v>17</v>
      </c>
      <c r="E5" s="32" t="s">
        <v>14</v>
      </c>
      <c r="F5" s="32" t="s">
        <v>14</v>
      </c>
      <c r="G5" s="32">
        <v>0.35</v>
      </c>
      <c r="H5" s="32">
        <f>SUM(C5:G5)</f>
        <v>4.286905</v>
      </c>
      <c r="I5" s="32">
        <v>3</v>
      </c>
      <c r="J5" s="34" t="s">
        <v>15</v>
      </c>
      <c r="K5" s="35">
        <v>30</v>
      </c>
      <c r="L5" s="36" t="s">
        <v>104</v>
      </c>
      <c r="M5" s="36" t="s">
        <v>119</v>
      </c>
      <c r="N5" s="34"/>
    </row>
    <row r="6" spans="1:14" ht="12.75" customHeight="1" x14ac:dyDescent="0.15">
      <c r="A6" s="37">
        <v>5</v>
      </c>
      <c r="B6" s="38" t="s">
        <v>21</v>
      </c>
      <c r="C6" s="37">
        <v>4.0039999999999996</v>
      </c>
      <c r="D6" s="37" t="s">
        <v>18</v>
      </c>
      <c r="E6" s="37" t="s">
        <v>14</v>
      </c>
      <c r="F6" s="37" t="s">
        <v>14</v>
      </c>
      <c r="G6" s="37">
        <v>0.1</v>
      </c>
      <c r="H6" s="37">
        <f t="shared" si="0"/>
        <v>4.1039999999999992</v>
      </c>
      <c r="I6" s="37">
        <v>6</v>
      </c>
      <c r="J6" s="39" t="s">
        <v>15</v>
      </c>
      <c r="K6" s="40">
        <v>30</v>
      </c>
      <c r="L6" s="41" t="s">
        <v>104</v>
      </c>
      <c r="M6" s="41" t="s">
        <v>120</v>
      </c>
      <c r="N6" s="39"/>
    </row>
    <row r="7" spans="1:14" x14ac:dyDescent="0.15">
      <c r="A7" s="37">
        <v>6</v>
      </c>
      <c r="B7" s="38" t="s">
        <v>22</v>
      </c>
      <c r="C7" s="37">
        <v>3.9559519999999999</v>
      </c>
      <c r="D7" s="37" t="s">
        <v>17</v>
      </c>
      <c r="E7" s="37" t="s">
        <v>14</v>
      </c>
      <c r="F7" s="37" t="s">
        <v>14</v>
      </c>
      <c r="G7" s="37">
        <v>0</v>
      </c>
      <c r="H7" s="37">
        <f t="shared" si="0"/>
        <v>3.9559519999999999</v>
      </c>
      <c r="I7" s="37">
        <v>7</v>
      </c>
      <c r="J7" s="39" t="s">
        <v>15</v>
      </c>
      <c r="K7" s="40">
        <v>30</v>
      </c>
      <c r="L7" s="41" t="s">
        <v>104</v>
      </c>
      <c r="M7" s="41" t="s">
        <v>98</v>
      </c>
      <c r="N7" s="39"/>
    </row>
    <row r="8" spans="1:14" x14ac:dyDescent="0.15">
      <c r="A8" s="37">
        <v>13</v>
      </c>
      <c r="B8" s="38" t="s">
        <v>36</v>
      </c>
      <c r="C8" s="37">
        <v>3.536</v>
      </c>
      <c r="D8" s="37" t="s">
        <v>18</v>
      </c>
      <c r="E8" s="37" t="s">
        <v>14</v>
      </c>
      <c r="F8" s="37" t="s">
        <v>14</v>
      </c>
      <c r="G8" s="37">
        <v>0.1</v>
      </c>
      <c r="H8" s="37">
        <f t="shared" ref="H8:H15" si="1">SUM(C8:G8)</f>
        <v>3.6360000000000001</v>
      </c>
      <c r="I8" s="37">
        <v>11</v>
      </c>
      <c r="J8" s="39" t="s">
        <v>15</v>
      </c>
      <c r="K8" s="40">
        <v>30</v>
      </c>
      <c r="L8" s="41" t="s">
        <v>104</v>
      </c>
      <c r="M8" s="41" t="s">
        <v>98</v>
      </c>
      <c r="N8" s="39"/>
    </row>
    <row r="9" spans="1:14" x14ac:dyDescent="0.15">
      <c r="A9" s="37">
        <v>11</v>
      </c>
      <c r="B9" s="38" t="s">
        <v>32</v>
      </c>
      <c r="C9" s="37">
        <v>3.6219999999999999</v>
      </c>
      <c r="D9" s="37" t="s">
        <v>18</v>
      </c>
      <c r="E9" s="37" t="s">
        <v>14</v>
      </c>
      <c r="F9" s="37" t="s">
        <v>14</v>
      </c>
      <c r="G9" s="37">
        <v>0</v>
      </c>
      <c r="H9" s="37">
        <f t="shared" si="1"/>
        <v>3.6219999999999999</v>
      </c>
      <c r="I9" s="37">
        <v>12</v>
      </c>
      <c r="J9" s="39" t="s">
        <v>15</v>
      </c>
      <c r="K9" s="40">
        <v>30</v>
      </c>
      <c r="L9" s="41" t="s">
        <v>104</v>
      </c>
      <c r="M9" s="41" t="s">
        <v>98</v>
      </c>
      <c r="N9" s="39"/>
    </row>
    <row r="10" spans="1:14" x14ac:dyDescent="0.15">
      <c r="A10" s="37">
        <v>18</v>
      </c>
      <c r="B10" s="38" t="s">
        <v>44</v>
      </c>
      <c r="C10" s="37">
        <v>3.3357139999999998</v>
      </c>
      <c r="D10" s="37" t="s">
        <v>17</v>
      </c>
      <c r="E10" s="37" t="s">
        <v>14</v>
      </c>
      <c r="F10" s="37" t="s">
        <v>14</v>
      </c>
      <c r="G10" s="37">
        <v>0</v>
      </c>
      <c r="H10" s="37">
        <f t="shared" si="1"/>
        <v>3.3357139999999998</v>
      </c>
      <c r="I10" s="37">
        <v>18</v>
      </c>
      <c r="J10" s="39" t="s">
        <v>15</v>
      </c>
      <c r="K10" s="40">
        <v>30</v>
      </c>
      <c r="L10" s="41" t="s">
        <v>104</v>
      </c>
      <c r="M10" s="41" t="s">
        <v>115</v>
      </c>
      <c r="N10" s="39"/>
    </row>
    <row r="11" spans="1:14" x14ac:dyDescent="0.15">
      <c r="A11" s="47">
        <v>20</v>
      </c>
      <c r="B11" s="48" t="s">
        <v>47</v>
      </c>
      <c r="C11" s="47">
        <v>3.279487</v>
      </c>
      <c r="D11" s="47" t="s">
        <v>24</v>
      </c>
      <c r="E11" s="47" t="s">
        <v>14</v>
      </c>
      <c r="F11" s="47" t="s">
        <v>48</v>
      </c>
      <c r="G11" s="47">
        <v>0</v>
      </c>
      <c r="H11" s="47">
        <f t="shared" si="1"/>
        <v>3.279487</v>
      </c>
      <c r="I11" s="47">
        <v>20</v>
      </c>
      <c r="J11" s="44" t="s">
        <v>15</v>
      </c>
      <c r="K11" s="45">
        <v>30</v>
      </c>
      <c r="L11" s="46" t="s">
        <v>106</v>
      </c>
      <c r="M11" s="46" t="s">
        <v>100</v>
      </c>
      <c r="N11" s="44"/>
    </row>
    <row r="12" spans="1:14" x14ac:dyDescent="0.15">
      <c r="A12" s="47">
        <v>21</v>
      </c>
      <c r="B12" s="48" t="s">
        <v>49</v>
      </c>
      <c r="C12" s="47">
        <v>3.202</v>
      </c>
      <c r="D12" s="47" t="s">
        <v>18</v>
      </c>
      <c r="E12" s="47" t="s">
        <v>14</v>
      </c>
      <c r="F12" s="47" t="s">
        <v>14</v>
      </c>
      <c r="G12" s="47">
        <v>0</v>
      </c>
      <c r="H12" s="47">
        <f t="shared" si="1"/>
        <v>3.202</v>
      </c>
      <c r="I12" s="47">
        <v>21</v>
      </c>
      <c r="J12" s="44" t="s">
        <v>50</v>
      </c>
      <c r="K12" s="45">
        <v>30</v>
      </c>
      <c r="L12" s="46" t="s">
        <v>106</v>
      </c>
      <c r="M12" s="46" t="s">
        <v>100</v>
      </c>
      <c r="N12" s="44"/>
    </row>
    <row r="13" spans="1:14" s="2" customFormat="1" ht="41.1" customHeight="1" x14ac:dyDescent="0.15">
      <c r="A13" s="42">
        <v>30</v>
      </c>
      <c r="B13" s="43" t="s">
        <v>61</v>
      </c>
      <c r="C13" s="42">
        <v>2.8619050000000001</v>
      </c>
      <c r="D13" s="42" t="s">
        <v>17</v>
      </c>
      <c r="E13" s="42">
        <v>0</v>
      </c>
      <c r="F13" s="42" t="s">
        <v>14</v>
      </c>
      <c r="G13" s="42">
        <v>0.1</v>
      </c>
      <c r="H13" s="42">
        <f t="shared" si="1"/>
        <v>2.9619050000000002</v>
      </c>
      <c r="I13" s="42">
        <v>28</v>
      </c>
      <c r="J13" s="44" t="s">
        <v>50</v>
      </c>
      <c r="K13" s="45">
        <v>30</v>
      </c>
      <c r="L13" s="46" t="s">
        <v>106</v>
      </c>
      <c r="M13" s="46" t="s">
        <v>102</v>
      </c>
      <c r="N13" s="44"/>
    </row>
    <row r="14" spans="1:14" x14ac:dyDescent="0.15">
      <c r="A14" s="14">
        <v>3</v>
      </c>
      <c r="B14" s="15">
        <v>16952186</v>
      </c>
      <c r="C14" s="14">
        <v>4.2320000000000002</v>
      </c>
      <c r="D14" s="14" t="s">
        <v>18</v>
      </c>
      <c r="E14" s="14" t="s">
        <v>14</v>
      </c>
      <c r="F14" s="14" t="s">
        <v>14</v>
      </c>
      <c r="G14" s="14">
        <v>0</v>
      </c>
      <c r="H14" s="14">
        <f t="shared" si="1"/>
        <v>4.2320000000000002</v>
      </c>
      <c r="I14" s="14">
        <v>4</v>
      </c>
      <c r="J14" s="6" t="s">
        <v>19</v>
      </c>
      <c r="K14" s="27">
        <v>30</v>
      </c>
      <c r="L14" s="9" t="s">
        <v>104</v>
      </c>
      <c r="M14" s="16" t="s">
        <v>110</v>
      </c>
      <c r="N14" s="5"/>
    </row>
    <row r="15" spans="1:14" x14ac:dyDescent="0.15">
      <c r="A15" s="14">
        <v>4</v>
      </c>
      <c r="B15" s="15" t="s">
        <v>20</v>
      </c>
      <c r="C15" s="14">
        <v>4.12561</v>
      </c>
      <c r="D15" s="14" t="s">
        <v>13</v>
      </c>
      <c r="E15" s="14" t="s">
        <v>14</v>
      </c>
      <c r="F15" s="14" t="s">
        <v>14</v>
      </c>
      <c r="G15" s="14">
        <v>0</v>
      </c>
      <c r="H15" s="14">
        <f t="shared" si="1"/>
        <v>4.12561</v>
      </c>
      <c r="I15" s="14">
        <v>5</v>
      </c>
      <c r="J15" s="5" t="s">
        <v>15</v>
      </c>
      <c r="K15" s="28" t="s">
        <v>108</v>
      </c>
      <c r="L15" s="9" t="s">
        <v>104</v>
      </c>
      <c r="M15" s="16" t="s">
        <v>111</v>
      </c>
      <c r="N15" s="5"/>
    </row>
    <row r="16" spans="1:14" x14ac:dyDescent="0.15">
      <c r="A16" s="14">
        <v>7</v>
      </c>
      <c r="B16" s="15" t="s">
        <v>23</v>
      </c>
      <c r="C16" s="14">
        <v>3.9435899999999999</v>
      </c>
      <c r="D16" s="14" t="s">
        <v>24</v>
      </c>
      <c r="E16" s="14" t="s">
        <v>14</v>
      </c>
      <c r="F16" s="14" t="s">
        <v>25</v>
      </c>
      <c r="G16" s="14">
        <v>0</v>
      </c>
      <c r="H16" s="14">
        <f t="shared" si="0"/>
        <v>3.9435899999999999</v>
      </c>
      <c r="I16" s="14">
        <v>8</v>
      </c>
      <c r="J16" s="5" t="s">
        <v>15</v>
      </c>
      <c r="K16" s="28" t="s">
        <v>108</v>
      </c>
      <c r="L16" s="9" t="s">
        <v>104</v>
      </c>
      <c r="M16" s="16" t="s">
        <v>112</v>
      </c>
      <c r="N16" s="5"/>
    </row>
    <row r="17" spans="1:14" x14ac:dyDescent="0.15">
      <c r="A17" s="14">
        <v>9</v>
      </c>
      <c r="B17" s="15" t="s">
        <v>27</v>
      </c>
      <c r="C17" s="14">
        <v>3.9</v>
      </c>
      <c r="D17" s="14" t="s">
        <v>28</v>
      </c>
      <c r="E17" s="14" t="s">
        <v>14</v>
      </c>
      <c r="F17" s="14" t="s">
        <v>29</v>
      </c>
      <c r="G17" s="14">
        <v>0</v>
      </c>
      <c r="H17" s="14">
        <f t="shared" si="0"/>
        <v>3.9</v>
      </c>
      <c r="I17" s="14">
        <v>9</v>
      </c>
      <c r="J17" s="6" t="s">
        <v>30</v>
      </c>
      <c r="K17" s="28" t="s">
        <v>108</v>
      </c>
      <c r="L17" s="9" t="s">
        <v>104</v>
      </c>
      <c r="M17" s="9" t="s">
        <v>113</v>
      </c>
      <c r="N17" s="5"/>
    </row>
    <row r="18" spans="1:14" x14ac:dyDescent="0.15">
      <c r="A18" s="14">
        <v>10</v>
      </c>
      <c r="B18" s="15" t="s">
        <v>31</v>
      </c>
      <c r="C18" s="14">
        <v>3.6797620000000002</v>
      </c>
      <c r="D18" s="14" t="s">
        <v>17</v>
      </c>
      <c r="E18" s="14" t="s">
        <v>14</v>
      </c>
      <c r="F18" s="14" t="s">
        <v>14</v>
      </c>
      <c r="G18" s="14">
        <v>0</v>
      </c>
      <c r="H18" s="14">
        <f t="shared" si="0"/>
        <v>3.6797620000000002</v>
      </c>
      <c r="I18" s="14">
        <v>10</v>
      </c>
      <c r="J18" s="5" t="s">
        <v>15</v>
      </c>
      <c r="K18" s="28" t="s">
        <v>108</v>
      </c>
      <c r="L18" s="9" t="s">
        <v>104</v>
      </c>
      <c r="M18" s="16" t="s">
        <v>112</v>
      </c>
      <c r="N18" s="5"/>
    </row>
    <row r="19" spans="1:14" x14ac:dyDescent="0.15">
      <c r="A19" s="14">
        <v>12</v>
      </c>
      <c r="B19" s="15" t="s">
        <v>33</v>
      </c>
      <c r="C19" s="14">
        <v>3.5518519999999998</v>
      </c>
      <c r="D19" s="14" t="s">
        <v>34</v>
      </c>
      <c r="E19" s="14" t="s">
        <v>14</v>
      </c>
      <c r="F19" s="14" t="s">
        <v>14</v>
      </c>
      <c r="G19" s="14">
        <v>0</v>
      </c>
      <c r="H19" s="14">
        <f t="shared" si="0"/>
        <v>3.5518519999999998</v>
      </c>
      <c r="I19" s="14">
        <v>13</v>
      </c>
      <c r="J19" s="6" t="s">
        <v>35</v>
      </c>
      <c r="K19" s="28" t="s">
        <v>108</v>
      </c>
      <c r="L19" s="9" t="s">
        <v>104</v>
      </c>
      <c r="M19" s="9" t="s">
        <v>114</v>
      </c>
      <c r="N19" s="5"/>
    </row>
    <row r="20" spans="1:14" x14ac:dyDescent="0.15">
      <c r="A20" s="14">
        <v>14</v>
      </c>
      <c r="B20" s="15" t="s">
        <v>37</v>
      </c>
      <c r="C20" s="14">
        <v>3.5125000000000002</v>
      </c>
      <c r="D20" s="14" t="s">
        <v>38</v>
      </c>
      <c r="E20" s="14" t="s">
        <v>14</v>
      </c>
      <c r="F20" s="14" t="s">
        <v>14</v>
      </c>
      <c r="G20" s="14">
        <v>0</v>
      </c>
      <c r="H20" s="14">
        <f t="shared" si="0"/>
        <v>3.5125000000000002</v>
      </c>
      <c r="I20" s="14">
        <v>15</v>
      </c>
      <c r="J20" s="5" t="s">
        <v>15</v>
      </c>
      <c r="K20" s="28" t="s">
        <v>108</v>
      </c>
      <c r="L20" s="9" t="s">
        <v>104</v>
      </c>
      <c r="M20" s="16" t="s">
        <v>112</v>
      </c>
      <c r="N20" s="5"/>
    </row>
    <row r="21" spans="1:14" x14ac:dyDescent="0.15">
      <c r="A21" s="14">
        <v>15</v>
      </c>
      <c r="B21" s="15">
        <v>17952167</v>
      </c>
      <c r="C21" s="14">
        <v>3.4949370000000002</v>
      </c>
      <c r="D21" s="14" t="s">
        <v>39</v>
      </c>
      <c r="E21" s="14" t="s">
        <v>14</v>
      </c>
      <c r="F21" s="14" t="s">
        <v>40</v>
      </c>
      <c r="G21" s="14">
        <v>0.02</v>
      </c>
      <c r="H21" s="14">
        <f t="shared" si="0"/>
        <v>3.5149370000000002</v>
      </c>
      <c r="I21" s="14">
        <v>14</v>
      </c>
      <c r="J21" s="5" t="s">
        <v>15</v>
      </c>
      <c r="K21" s="27">
        <v>30</v>
      </c>
      <c r="L21" s="10" t="s">
        <v>105</v>
      </c>
      <c r="M21" s="9" t="s">
        <v>99</v>
      </c>
      <c r="N21" s="5"/>
    </row>
    <row r="22" spans="1:14" x14ac:dyDescent="0.15">
      <c r="A22" s="14">
        <v>16</v>
      </c>
      <c r="B22" s="15" t="s">
        <v>41</v>
      </c>
      <c r="C22" s="14">
        <v>3.4141180000000002</v>
      </c>
      <c r="D22" s="14" t="s">
        <v>42</v>
      </c>
      <c r="E22" s="14" t="s">
        <v>14</v>
      </c>
      <c r="F22" s="14" t="s">
        <v>40</v>
      </c>
      <c r="G22" s="14">
        <v>0</v>
      </c>
      <c r="H22" s="14">
        <f t="shared" si="0"/>
        <v>3.4141180000000002</v>
      </c>
      <c r="I22" s="14">
        <v>16</v>
      </c>
      <c r="J22" s="5" t="s">
        <v>15</v>
      </c>
      <c r="K22" s="27" t="s">
        <v>107</v>
      </c>
      <c r="L22" s="10" t="s">
        <v>106</v>
      </c>
      <c r="M22" s="9" t="s">
        <v>112</v>
      </c>
      <c r="N22" s="5"/>
    </row>
    <row r="23" spans="1:14" x14ac:dyDescent="0.15">
      <c r="A23" s="14">
        <v>17</v>
      </c>
      <c r="B23" s="15" t="s">
        <v>43</v>
      </c>
      <c r="C23" s="14">
        <v>3.3580000000000001</v>
      </c>
      <c r="D23" s="14" t="s">
        <v>18</v>
      </c>
      <c r="E23" s="14" t="s">
        <v>14</v>
      </c>
      <c r="F23" s="14" t="s">
        <v>14</v>
      </c>
      <c r="G23" s="14">
        <v>0</v>
      </c>
      <c r="H23" s="14">
        <f t="shared" si="0"/>
        <v>3.3580000000000001</v>
      </c>
      <c r="I23" s="14">
        <v>17</v>
      </c>
      <c r="J23" s="5" t="s">
        <v>15</v>
      </c>
      <c r="K23" s="27" t="s">
        <v>107</v>
      </c>
      <c r="L23" s="9" t="s">
        <v>104</v>
      </c>
      <c r="M23" s="16" t="s">
        <v>112</v>
      </c>
      <c r="N23" s="5"/>
    </row>
    <row r="24" spans="1:14" x14ac:dyDescent="0.15">
      <c r="A24" s="14">
        <v>19</v>
      </c>
      <c r="B24" s="15" t="s">
        <v>45</v>
      </c>
      <c r="C24" s="14">
        <v>3.322222</v>
      </c>
      <c r="D24" s="14" t="s">
        <v>42</v>
      </c>
      <c r="E24" s="14" t="s">
        <v>14</v>
      </c>
      <c r="F24" s="14" t="s">
        <v>46</v>
      </c>
      <c r="G24" s="14">
        <v>0</v>
      </c>
      <c r="H24" s="14">
        <f t="shared" si="0"/>
        <v>3.322222</v>
      </c>
      <c r="I24" s="14">
        <v>19</v>
      </c>
      <c r="J24" s="6" t="s">
        <v>19</v>
      </c>
      <c r="K24" s="27">
        <v>30</v>
      </c>
      <c r="L24" s="10" t="s">
        <v>106</v>
      </c>
      <c r="M24" s="9" t="s">
        <v>101</v>
      </c>
      <c r="N24" s="5"/>
    </row>
    <row r="25" spans="1:14" x14ac:dyDescent="0.15">
      <c r="A25" s="14">
        <v>22</v>
      </c>
      <c r="B25" s="15" t="s">
        <v>51</v>
      </c>
      <c r="C25" s="14">
        <v>3.1658539999999999</v>
      </c>
      <c r="D25" s="14" t="s">
        <v>13</v>
      </c>
      <c r="E25" s="14" t="s">
        <v>14</v>
      </c>
      <c r="F25" s="14" t="s">
        <v>14</v>
      </c>
      <c r="G25" s="14">
        <v>0</v>
      </c>
      <c r="H25" s="14">
        <f t="shared" si="0"/>
        <v>3.1658539999999999</v>
      </c>
      <c r="I25" s="14">
        <v>22</v>
      </c>
      <c r="J25" s="5" t="s">
        <v>15</v>
      </c>
      <c r="K25" s="28" t="s">
        <v>108</v>
      </c>
      <c r="L25" s="9" t="s">
        <v>106</v>
      </c>
      <c r="M25" s="16" t="s">
        <v>116</v>
      </c>
      <c r="N25" s="5"/>
    </row>
    <row r="26" spans="1:14" x14ac:dyDescent="0.15">
      <c r="A26" s="14">
        <v>23</v>
      </c>
      <c r="B26" s="15" t="s">
        <v>52</v>
      </c>
      <c r="C26" s="14">
        <v>3.0906980000000002</v>
      </c>
      <c r="D26" s="14" t="s">
        <v>53</v>
      </c>
      <c r="E26" s="14" t="s">
        <v>14</v>
      </c>
      <c r="F26" s="14" t="s">
        <v>14</v>
      </c>
      <c r="G26" s="14">
        <v>0</v>
      </c>
      <c r="H26" s="14">
        <f t="shared" si="0"/>
        <v>3.0906980000000002</v>
      </c>
      <c r="I26" s="14">
        <v>24</v>
      </c>
      <c r="J26" s="5" t="s">
        <v>50</v>
      </c>
      <c r="K26" s="28" t="s">
        <v>108</v>
      </c>
      <c r="L26" s="9" t="s">
        <v>106</v>
      </c>
      <c r="M26" s="16" t="s">
        <v>116</v>
      </c>
      <c r="N26" s="5"/>
    </row>
    <row r="27" spans="1:14" x14ac:dyDescent="0.15">
      <c r="A27" s="14">
        <v>24</v>
      </c>
      <c r="B27" s="15" t="s">
        <v>54</v>
      </c>
      <c r="C27" s="14">
        <v>3.0204550000000001</v>
      </c>
      <c r="D27" s="14" t="s">
        <v>55</v>
      </c>
      <c r="E27" s="14" t="s">
        <v>14</v>
      </c>
      <c r="F27" s="14" t="s">
        <v>14</v>
      </c>
      <c r="G27" s="14">
        <v>0</v>
      </c>
      <c r="H27" s="14">
        <f t="shared" si="0"/>
        <v>3.0204550000000001</v>
      </c>
      <c r="I27" s="14">
        <v>25</v>
      </c>
      <c r="J27" s="6" t="s">
        <v>19</v>
      </c>
      <c r="K27" s="28" t="s">
        <v>108</v>
      </c>
      <c r="L27" s="9" t="s">
        <v>106</v>
      </c>
      <c r="M27" s="16" t="s">
        <v>117</v>
      </c>
      <c r="N27" s="5"/>
    </row>
    <row r="28" spans="1:14" x14ac:dyDescent="0.15">
      <c r="A28" s="14">
        <v>25</v>
      </c>
      <c r="B28" s="15" t="s">
        <v>56</v>
      </c>
      <c r="C28" s="14">
        <v>2.9980000000000002</v>
      </c>
      <c r="D28" s="14" t="s">
        <v>18</v>
      </c>
      <c r="E28" s="14" t="s">
        <v>14</v>
      </c>
      <c r="F28" s="14" t="s">
        <v>14</v>
      </c>
      <c r="G28" s="14">
        <v>0.1</v>
      </c>
      <c r="H28" s="14">
        <f t="shared" si="0"/>
        <v>3.0980000000000003</v>
      </c>
      <c r="I28" s="14">
        <v>23</v>
      </c>
      <c r="J28" s="6" t="s">
        <v>19</v>
      </c>
      <c r="K28" s="28" t="s">
        <v>108</v>
      </c>
      <c r="L28" s="9" t="s">
        <v>106</v>
      </c>
      <c r="M28" s="16" t="s">
        <v>117</v>
      </c>
      <c r="N28" s="5"/>
    </row>
    <row r="29" spans="1:14" x14ac:dyDescent="0.15">
      <c r="A29" s="14">
        <v>26</v>
      </c>
      <c r="B29" s="15" t="s">
        <v>57</v>
      </c>
      <c r="C29" s="14">
        <v>2.9740000000000002</v>
      </c>
      <c r="D29" s="14" t="s">
        <v>18</v>
      </c>
      <c r="E29" s="14" t="s">
        <v>14</v>
      </c>
      <c r="F29" s="14" t="s">
        <v>14</v>
      </c>
      <c r="G29" s="14">
        <v>0</v>
      </c>
      <c r="H29" s="14">
        <f t="shared" si="0"/>
        <v>2.9740000000000002</v>
      </c>
      <c r="I29" s="14">
        <v>26</v>
      </c>
      <c r="J29" s="5" t="s">
        <v>15</v>
      </c>
      <c r="K29" s="28" t="s">
        <v>108</v>
      </c>
      <c r="L29" s="9" t="s">
        <v>106</v>
      </c>
      <c r="M29" s="16" t="s">
        <v>116</v>
      </c>
      <c r="N29" s="5"/>
    </row>
    <row r="30" spans="1:14" x14ac:dyDescent="0.15">
      <c r="A30" s="14">
        <v>27</v>
      </c>
      <c r="B30" s="15" t="s">
        <v>58</v>
      </c>
      <c r="C30" s="14">
        <v>2.9738099999999998</v>
      </c>
      <c r="D30" s="14" t="s">
        <v>24</v>
      </c>
      <c r="E30" s="14" t="s">
        <v>14</v>
      </c>
      <c r="F30" s="14" t="s">
        <v>40</v>
      </c>
      <c r="G30" s="14">
        <v>0</v>
      </c>
      <c r="H30" s="14">
        <f t="shared" si="0"/>
        <v>2.9738099999999998</v>
      </c>
      <c r="I30" s="14">
        <v>27</v>
      </c>
      <c r="J30" s="5" t="s">
        <v>15</v>
      </c>
      <c r="K30" s="28" t="s">
        <v>108</v>
      </c>
      <c r="L30" s="10" t="s">
        <v>106</v>
      </c>
      <c r="M30" s="16" t="s">
        <v>116</v>
      </c>
      <c r="N30" s="5"/>
    </row>
    <row r="31" spans="1:14" s="1" customFormat="1" x14ac:dyDescent="0.15">
      <c r="A31" s="17">
        <v>28</v>
      </c>
      <c r="B31" s="18">
        <v>16952081</v>
      </c>
      <c r="C31" s="17">
        <v>2.9460000000000002</v>
      </c>
      <c r="D31" s="17" t="s">
        <v>18</v>
      </c>
      <c r="E31" s="19">
        <v>0</v>
      </c>
      <c r="F31" s="17" t="s">
        <v>14</v>
      </c>
      <c r="G31" s="17">
        <v>0</v>
      </c>
      <c r="H31" s="17">
        <f t="shared" si="0"/>
        <v>2.9460000000000002</v>
      </c>
      <c r="I31" s="17">
        <v>29</v>
      </c>
      <c r="J31" s="6" t="s">
        <v>19</v>
      </c>
      <c r="K31" s="29">
        <v>30</v>
      </c>
      <c r="L31" s="11" t="s">
        <v>106</v>
      </c>
      <c r="M31" s="16" t="s">
        <v>101</v>
      </c>
      <c r="N31" s="7"/>
    </row>
    <row r="32" spans="1:14" s="2" customFormat="1" x14ac:dyDescent="0.15">
      <c r="A32" s="20">
        <v>29</v>
      </c>
      <c r="B32" s="21" t="s">
        <v>59</v>
      </c>
      <c r="C32" s="20">
        <v>2.936957</v>
      </c>
      <c r="D32" s="20" t="s">
        <v>60</v>
      </c>
      <c r="E32" s="20">
        <v>0</v>
      </c>
      <c r="F32" s="20" t="s">
        <v>28</v>
      </c>
      <c r="G32" s="20">
        <v>0</v>
      </c>
      <c r="H32" s="20">
        <f t="shared" si="0"/>
        <v>2.936957</v>
      </c>
      <c r="I32" s="22">
        <v>30</v>
      </c>
      <c r="J32" s="8"/>
      <c r="K32" s="28" t="s">
        <v>108</v>
      </c>
      <c r="L32" s="11" t="s">
        <v>106</v>
      </c>
      <c r="M32" s="8" t="s">
        <v>117</v>
      </c>
      <c r="N32" s="8"/>
    </row>
    <row r="33" spans="1:14" x14ac:dyDescent="0.15">
      <c r="A33" s="23">
        <v>31</v>
      </c>
      <c r="B33" s="24" t="s">
        <v>62</v>
      </c>
      <c r="C33" s="23">
        <v>2.78125</v>
      </c>
      <c r="D33" s="23" t="s">
        <v>60</v>
      </c>
      <c r="E33" s="23" t="s">
        <v>28</v>
      </c>
      <c r="F33" s="23" t="s">
        <v>28</v>
      </c>
      <c r="G33" s="23">
        <v>0</v>
      </c>
      <c r="H33" s="23">
        <f t="shared" si="0"/>
        <v>2.78125</v>
      </c>
      <c r="I33" s="14">
        <v>31</v>
      </c>
      <c r="J33" s="5"/>
      <c r="K33" s="27"/>
      <c r="L33" s="5"/>
      <c r="M33" s="5"/>
      <c r="N33" s="5"/>
    </row>
    <row r="34" spans="1:14" s="2" customFormat="1" x14ac:dyDescent="0.15">
      <c r="A34" s="20">
        <v>32</v>
      </c>
      <c r="B34" s="21" t="s">
        <v>63</v>
      </c>
      <c r="C34" s="20">
        <v>2.7719999999999998</v>
      </c>
      <c r="D34" s="20" t="s">
        <v>64</v>
      </c>
      <c r="E34" s="20">
        <v>0</v>
      </c>
      <c r="F34" s="20" t="s">
        <v>40</v>
      </c>
      <c r="G34" s="20">
        <v>0</v>
      </c>
      <c r="H34" s="20">
        <f t="shared" si="0"/>
        <v>2.7719999999999998</v>
      </c>
      <c r="I34" s="22">
        <v>32</v>
      </c>
      <c r="J34" s="8"/>
      <c r="K34" s="30"/>
      <c r="L34" s="8"/>
      <c r="M34" s="8"/>
      <c r="N34" s="8"/>
    </row>
    <row r="35" spans="1:14" x14ac:dyDescent="0.15">
      <c r="A35" s="23">
        <v>33</v>
      </c>
      <c r="B35" s="24" t="s">
        <v>65</v>
      </c>
      <c r="C35" s="23">
        <v>2.5062500000000001</v>
      </c>
      <c r="D35" s="23" t="s">
        <v>60</v>
      </c>
      <c r="E35" s="23" t="s">
        <v>28</v>
      </c>
      <c r="F35" s="23" t="s">
        <v>28</v>
      </c>
      <c r="G35" s="23">
        <v>0</v>
      </c>
      <c r="H35" s="23">
        <f t="shared" si="0"/>
        <v>2.5062500000000001</v>
      </c>
      <c r="I35" s="14">
        <v>33</v>
      </c>
      <c r="J35" s="5"/>
      <c r="K35" s="27"/>
      <c r="L35" s="5"/>
      <c r="M35" s="5"/>
      <c r="N35" s="5"/>
    </row>
    <row r="36" spans="1:14" x14ac:dyDescent="0.15">
      <c r="A36" s="23">
        <v>34</v>
      </c>
      <c r="B36" s="24" t="s">
        <v>66</v>
      </c>
      <c r="C36" s="23">
        <v>2.3260000000000001</v>
      </c>
      <c r="D36" s="23" t="s">
        <v>38</v>
      </c>
      <c r="E36" s="23" t="s">
        <v>28</v>
      </c>
      <c r="F36" s="23" t="s">
        <v>40</v>
      </c>
      <c r="G36" s="23">
        <v>0</v>
      </c>
      <c r="H36" s="23">
        <f t="shared" si="0"/>
        <v>2.3260000000000001</v>
      </c>
      <c r="I36" s="25">
        <v>34</v>
      </c>
      <c r="J36" s="5"/>
      <c r="K36" s="27"/>
      <c r="L36" s="5"/>
      <c r="M36" s="5"/>
      <c r="N36" s="5"/>
    </row>
    <row r="37" spans="1:14" x14ac:dyDescent="0.15">
      <c r="A37" s="23">
        <v>35</v>
      </c>
      <c r="B37" s="24" t="s">
        <v>67</v>
      </c>
      <c r="C37" s="23">
        <v>2.0864199999999999</v>
      </c>
      <c r="D37" s="23" t="s">
        <v>68</v>
      </c>
      <c r="E37" s="23" t="s">
        <v>40</v>
      </c>
      <c r="F37" s="23" t="s">
        <v>69</v>
      </c>
      <c r="G37" s="23">
        <v>0</v>
      </c>
      <c r="H37" s="23">
        <f t="shared" si="0"/>
        <v>2.0864199999999999</v>
      </c>
      <c r="I37" s="14">
        <v>36</v>
      </c>
      <c r="J37" s="5"/>
      <c r="K37" s="27"/>
      <c r="L37" s="5"/>
      <c r="M37" s="5"/>
      <c r="N37" s="5"/>
    </row>
    <row r="38" spans="1:14" x14ac:dyDescent="0.15">
      <c r="A38" s="23">
        <v>36</v>
      </c>
      <c r="B38" s="24" t="s">
        <v>70</v>
      </c>
      <c r="C38" s="23">
        <v>2.0508199999999999</v>
      </c>
      <c r="D38" s="23" t="s">
        <v>71</v>
      </c>
      <c r="E38" s="23" t="s">
        <v>40</v>
      </c>
      <c r="F38" s="23" t="s">
        <v>72</v>
      </c>
      <c r="G38" s="23">
        <v>0</v>
      </c>
      <c r="H38" s="23">
        <f t="shared" si="0"/>
        <v>2.0508199999999999</v>
      </c>
      <c r="I38" s="14">
        <v>37</v>
      </c>
      <c r="J38" s="5"/>
      <c r="K38" s="27"/>
      <c r="L38" s="5"/>
      <c r="M38" s="5"/>
      <c r="N38" s="5"/>
    </row>
    <row r="39" spans="1:14" x14ac:dyDescent="0.15">
      <c r="A39" s="23">
        <v>37</v>
      </c>
      <c r="B39" s="24" t="s">
        <v>73</v>
      </c>
      <c r="C39" s="23">
        <v>1.8353660000000001</v>
      </c>
      <c r="D39" s="23" t="s">
        <v>74</v>
      </c>
      <c r="E39" s="23" t="s">
        <v>40</v>
      </c>
      <c r="F39" s="23" t="s">
        <v>29</v>
      </c>
      <c r="G39" s="23">
        <v>0</v>
      </c>
      <c r="H39" s="23">
        <f t="shared" si="0"/>
        <v>1.8353660000000001</v>
      </c>
      <c r="I39" s="14">
        <v>38</v>
      </c>
      <c r="J39" s="5"/>
      <c r="K39" s="27"/>
      <c r="L39" s="5"/>
      <c r="M39" s="5"/>
      <c r="N39" s="5"/>
    </row>
    <row r="40" spans="1:14" x14ac:dyDescent="0.15">
      <c r="A40" s="23">
        <v>38</v>
      </c>
      <c r="B40" s="24" t="s">
        <v>75</v>
      </c>
      <c r="C40" s="23">
        <v>1.8208329999999999</v>
      </c>
      <c r="D40" s="23" t="s">
        <v>55</v>
      </c>
      <c r="E40" s="23" t="s">
        <v>40</v>
      </c>
      <c r="F40" s="23" t="s">
        <v>40</v>
      </c>
      <c r="G40" s="23">
        <v>0</v>
      </c>
      <c r="H40" s="23">
        <f t="shared" si="0"/>
        <v>1.8208329999999999</v>
      </c>
      <c r="I40" s="14">
        <v>39</v>
      </c>
      <c r="J40" s="5"/>
      <c r="K40" s="27"/>
      <c r="L40" s="5"/>
      <c r="M40" s="5"/>
      <c r="N40" s="5"/>
    </row>
    <row r="41" spans="1:14" x14ac:dyDescent="0.15">
      <c r="A41" s="23">
        <v>39</v>
      </c>
      <c r="B41" s="24" t="s">
        <v>76</v>
      </c>
      <c r="C41" s="23">
        <v>1.8</v>
      </c>
      <c r="D41" s="23" t="s">
        <v>77</v>
      </c>
      <c r="E41" s="23" t="s">
        <v>40</v>
      </c>
      <c r="F41" s="23" t="s">
        <v>40</v>
      </c>
      <c r="G41" s="23">
        <v>0.35</v>
      </c>
      <c r="H41" s="23">
        <f t="shared" si="0"/>
        <v>2.15</v>
      </c>
      <c r="I41" s="14">
        <v>35</v>
      </c>
      <c r="J41" s="5"/>
      <c r="K41" s="27"/>
      <c r="L41" s="5"/>
      <c r="M41" s="5"/>
      <c r="N41" s="5"/>
    </row>
    <row r="42" spans="1:14" x14ac:dyDescent="0.15">
      <c r="A42" s="23">
        <v>40</v>
      </c>
      <c r="B42" s="24" t="s">
        <v>78</v>
      </c>
      <c r="C42" s="23">
        <v>1.7</v>
      </c>
      <c r="D42" s="23" t="s">
        <v>79</v>
      </c>
      <c r="E42" s="23" t="s">
        <v>29</v>
      </c>
      <c r="F42" s="23" t="s">
        <v>69</v>
      </c>
      <c r="G42" s="23">
        <v>0</v>
      </c>
      <c r="H42" s="23">
        <f t="shared" si="0"/>
        <v>1.7</v>
      </c>
      <c r="I42" s="14">
        <v>40</v>
      </c>
      <c r="J42" s="5"/>
      <c r="K42" s="27"/>
      <c r="L42" s="5"/>
      <c r="M42" s="5"/>
      <c r="N42" s="5"/>
    </row>
    <row r="43" spans="1:14" x14ac:dyDescent="0.15">
      <c r="A43" s="23">
        <v>41</v>
      </c>
      <c r="B43" s="24" t="s">
        <v>80</v>
      </c>
      <c r="C43" s="23">
        <v>1.6652169999999999</v>
      </c>
      <c r="D43" s="23" t="s">
        <v>81</v>
      </c>
      <c r="E43" s="23" t="s">
        <v>29</v>
      </c>
      <c r="F43" s="23" t="s">
        <v>29</v>
      </c>
      <c r="G43" s="23">
        <v>0</v>
      </c>
      <c r="H43" s="23">
        <f t="shared" si="0"/>
        <v>1.6652169999999999</v>
      </c>
      <c r="I43" s="14">
        <v>41</v>
      </c>
      <c r="J43" s="5"/>
      <c r="K43" s="27"/>
      <c r="L43" s="5"/>
      <c r="M43" s="5"/>
      <c r="N43" s="5"/>
    </row>
    <row r="44" spans="1:14" x14ac:dyDescent="0.15">
      <c r="A44" s="23">
        <v>42</v>
      </c>
      <c r="B44" s="24" t="s">
        <v>82</v>
      </c>
      <c r="C44" s="23">
        <v>1.3023260000000001</v>
      </c>
      <c r="D44" s="23" t="s">
        <v>83</v>
      </c>
      <c r="E44" s="23" t="s">
        <v>29</v>
      </c>
      <c r="F44" s="23" t="s">
        <v>84</v>
      </c>
      <c r="G44" s="23">
        <v>0</v>
      </c>
      <c r="H44" s="23">
        <f t="shared" si="0"/>
        <v>1.3023260000000001</v>
      </c>
      <c r="I44" s="14">
        <v>42</v>
      </c>
      <c r="J44" s="5"/>
      <c r="K44" s="27"/>
      <c r="L44" s="5"/>
      <c r="M44" s="5"/>
      <c r="N44" s="5"/>
    </row>
    <row r="45" spans="1:14" x14ac:dyDescent="0.15">
      <c r="A45" s="23">
        <v>43</v>
      </c>
      <c r="B45" s="24" t="s">
        <v>85</v>
      </c>
      <c r="C45" s="23">
        <v>1.2916669999999999</v>
      </c>
      <c r="D45" s="23" t="s">
        <v>86</v>
      </c>
      <c r="E45" s="23" t="s">
        <v>29</v>
      </c>
      <c r="F45" s="23" t="s">
        <v>84</v>
      </c>
      <c r="G45" s="23">
        <v>0</v>
      </c>
      <c r="H45" s="23">
        <f t="shared" si="0"/>
        <v>1.2916669999999999</v>
      </c>
      <c r="I45" s="14">
        <v>43</v>
      </c>
      <c r="J45" s="5"/>
      <c r="K45" s="27"/>
      <c r="L45" s="5"/>
      <c r="M45" s="5"/>
      <c r="N45" s="5"/>
    </row>
    <row r="46" spans="1:14" x14ac:dyDescent="0.15">
      <c r="A46" s="23">
        <v>44</v>
      </c>
      <c r="B46" s="24" t="s">
        <v>87</v>
      </c>
      <c r="C46" s="23">
        <v>1.254348</v>
      </c>
      <c r="D46" s="23" t="s">
        <v>88</v>
      </c>
      <c r="E46" s="23" t="s">
        <v>84</v>
      </c>
      <c r="F46" s="23" t="s">
        <v>69</v>
      </c>
      <c r="G46" s="23">
        <v>0</v>
      </c>
      <c r="H46" s="23">
        <f t="shared" si="0"/>
        <v>1.254348</v>
      </c>
      <c r="I46" s="14">
        <v>44</v>
      </c>
      <c r="J46" s="5"/>
      <c r="K46" s="27"/>
      <c r="L46" s="5"/>
      <c r="M46" s="5"/>
      <c r="N46" s="5"/>
    </row>
    <row r="47" spans="1:14" x14ac:dyDescent="0.15">
      <c r="A47" s="23">
        <v>45</v>
      </c>
      <c r="B47" s="24" t="s">
        <v>89</v>
      </c>
      <c r="C47" s="23">
        <v>1.0428569999999999</v>
      </c>
      <c r="D47" s="23" t="s">
        <v>90</v>
      </c>
      <c r="E47" s="23" t="s">
        <v>84</v>
      </c>
      <c r="F47" s="23" t="s">
        <v>25</v>
      </c>
      <c r="G47" s="23">
        <v>0</v>
      </c>
      <c r="H47" s="23">
        <f t="shared" si="0"/>
        <v>1.0428569999999999</v>
      </c>
      <c r="I47" s="14">
        <v>45</v>
      </c>
      <c r="J47" s="5"/>
      <c r="K47" s="27"/>
      <c r="L47" s="5"/>
      <c r="M47" s="5"/>
      <c r="N47" s="5"/>
    </row>
    <row r="48" spans="1:14" x14ac:dyDescent="0.15">
      <c r="A48" s="23">
        <v>46</v>
      </c>
      <c r="B48" s="24" t="s">
        <v>91</v>
      </c>
      <c r="C48" s="23">
        <v>0.88333300000000003</v>
      </c>
      <c r="D48" s="23" t="s">
        <v>92</v>
      </c>
      <c r="E48" s="23" t="s">
        <v>93</v>
      </c>
      <c r="F48" s="23" t="s">
        <v>25</v>
      </c>
      <c r="G48" s="23">
        <v>0</v>
      </c>
      <c r="H48" s="23">
        <f t="shared" si="0"/>
        <v>0.88333300000000003</v>
      </c>
      <c r="I48" s="14">
        <v>46</v>
      </c>
      <c r="J48" s="5"/>
      <c r="K48" s="27"/>
      <c r="L48" s="5"/>
      <c r="M48" s="5"/>
      <c r="N48" s="5"/>
    </row>
    <row r="49" spans="1:14" x14ac:dyDescent="0.15">
      <c r="A49" s="23">
        <v>47</v>
      </c>
      <c r="B49" s="24" t="s">
        <v>94</v>
      </c>
      <c r="C49" s="23">
        <v>0.66956499999999997</v>
      </c>
      <c r="D49" s="23" t="s">
        <v>92</v>
      </c>
      <c r="E49" s="23" t="s">
        <v>69</v>
      </c>
      <c r="F49" s="23" t="s">
        <v>95</v>
      </c>
      <c r="G49" s="23">
        <v>0</v>
      </c>
      <c r="H49" s="23">
        <f t="shared" si="0"/>
        <v>0.66956499999999997</v>
      </c>
      <c r="I49" s="14">
        <v>47</v>
      </c>
      <c r="J49" s="5"/>
      <c r="K49" s="27"/>
      <c r="L49" s="5"/>
      <c r="M49" s="5"/>
      <c r="N49" s="5"/>
    </row>
    <row r="50" spans="1:14" x14ac:dyDescent="0.15">
      <c r="A50" s="23">
        <v>48</v>
      </c>
      <c r="B50" s="24" t="s">
        <v>96</v>
      </c>
      <c r="C50" s="23">
        <v>0.4</v>
      </c>
      <c r="D50" s="23" t="s">
        <v>84</v>
      </c>
      <c r="E50" s="23" t="s">
        <v>95</v>
      </c>
      <c r="F50" s="23" t="s">
        <v>25</v>
      </c>
      <c r="G50" s="23">
        <v>0</v>
      </c>
      <c r="H50" s="23">
        <f t="shared" si="0"/>
        <v>0.4</v>
      </c>
      <c r="I50" s="14">
        <v>48</v>
      </c>
      <c r="J50" s="5"/>
      <c r="K50" s="27"/>
      <c r="L50" s="5"/>
      <c r="M50" s="5"/>
      <c r="N50" s="5"/>
    </row>
    <row r="51" spans="1:14" ht="33" customHeight="1" x14ac:dyDescent="0.2">
      <c r="A51" s="49" t="s">
        <v>118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</row>
  </sheetData>
  <sortState ref="A5:K52">
    <sortCondition ref="A35"/>
  </sortState>
  <mergeCells count="2">
    <mergeCell ref="A51:N51"/>
    <mergeCell ref="A1:N1"/>
  </mergeCells>
  <phoneticPr fontId="9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User</cp:lastModifiedBy>
  <dcterms:created xsi:type="dcterms:W3CDTF">2018-02-27T11:14:00Z</dcterms:created>
  <dcterms:modified xsi:type="dcterms:W3CDTF">2018-10-12T09:49:24Z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